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en_skoroszyt" defaultThemeVersion="202300"/>
  <mc:AlternateContent xmlns:mc="http://schemas.openxmlformats.org/markup-compatibility/2006">
    <mc:Choice Requires="x15">
      <x15ac:absPath xmlns:x15ac="http://schemas.microsoft.com/office/spreadsheetml/2010/11/ac" url="C:\Users\jjastrzebski\Desktop\Robocze\"/>
    </mc:Choice>
  </mc:AlternateContent>
  <xr:revisionPtr revIDLastSave="0" documentId="13_ncr:1_{CBD7F48D-652A-43E9-8E44-CA7924A7E45A}" xr6:coauthVersionLast="47" xr6:coauthVersionMax="47" xr10:uidLastSave="{00000000-0000-0000-0000-000000000000}"/>
  <bookViews>
    <workbookView xWindow="-110" yWindow="-110" windowWidth="19420" windowHeight="10300" xr2:uid="{5AF8BA70-0ACE-414D-A8C7-C9B83258DE2B}"/>
  </bookViews>
  <sheets>
    <sheet name="Wskaźniki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0" i="2" l="1"/>
  <c r="E30" i="2"/>
  <c r="D30" i="2"/>
  <c r="F24" i="2"/>
  <c r="E24" i="2"/>
  <c r="D24" i="2"/>
  <c r="H18" i="2"/>
  <c r="G18" i="2"/>
  <c r="F18" i="2"/>
  <c r="E18" i="2"/>
  <c r="D18" i="2"/>
  <c r="D25" i="2" l="1"/>
  <c r="C26" i="2" s="1"/>
  <c r="D19" i="2"/>
  <c r="C20" i="2" s="1"/>
  <c r="D31" i="2"/>
  <c r="C32" i="2" s="1"/>
</calcChain>
</file>

<file path=xl/sharedStrings.xml><?xml version="1.0" encoding="utf-8"?>
<sst xmlns="http://schemas.openxmlformats.org/spreadsheetml/2006/main" count="70" uniqueCount="49">
  <si>
    <t>Waga</t>
  </si>
  <si>
    <t>Rok</t>
  </si>
  <si>
    <t>Aktywa Ogółem</t>
  </si>
  <si>
    <t>Zobowiązania Ogółem</t>
  </si>
  <si>
    <t>Zobowiązania krótkoterminowe</t>
  </si>
  <si>
    <t>Zapasy</t>
  </si>
  <si>
    <t>Aktywa Obrotowe</t>
  </si>
  <si>
    <t>Przychody ze sprzedaży</t>
  </si>
  <si>
    <t>Zysk Netto</t>
  </si>
  <si>
    <t>Rentownośc Sprzedaży Netto (ROS)</t>
  </si>
  <si>
    <t>Wskaźnik Szybkiej Płynności (Quick Ratio)</t>
  </si>
  <si>
    <t>SYTUACJA FINANSOWA WNIOSKODAWCY</t>
  </si>
  <si>
    <t>(wypełnia wnioskodawca)</t>
  </si>
  <si>
    <t>Instrukcja wypełniania</t>
  </si>
  <si>
    <t>1. Dane finansowe</t>
  </si>
  <si>
    <t>2. Wskaźniki</t>
  </si>
  <si>
    <t>Pozycja</t>
  </si>
  <si>
    <t>Rachunek zysków i strat – pozycja „Zysk (strata) netto”</t>
  </si>
  <si>
    <t>PIT/B – kol. 13</t>
  </si>
  <si>
    <t>PIT/B – kol. 13 lub podział zysku wg umowy spółki</t>
  </si>
  <si>
    <t>RZiS – pozycja „Przychody netto ze sprzedaży produktów, towarów i materiałów”</t>
  </si>
  <si>
    <t>PIT/B – kol. 9 lub KPiR (kolumna „Przychody”)</t>
  </si>
  <si>
    <t>PIT/B kol. 9 lub KPiR, podział wg udziałów</t>
  </si>
  <si>
    <t>Bilans – aktywa obrotowe (część dolna po stronie aktywów)</t>
  </si>
  <si>
    <t>Szacunkowe zestawienie aktywów obrotowych</t>
  </si>
  <si>
    <t>Zestawienie aktywów / Bilans uproszczony</t>
  </si>
  <si>
    <t>Bilans – składnik aktywów obrotowych – „Zapasy”</t>
  </si>
  <si>
    <t>Ewidencja magazynowa, szacunek – w zależności od prowadzonej dokumentacji</t>
  </si>
  <si>
    <t>Zestawienie zapasów lub wartości wg ewidencji</t>
  </si>
  <si>
    <t>Bilans – pasywa: zobowiązania krótkoterminowe</t>
  </si>
  <si>
    <t>Zestawienie zobowiązań – np. VAT, ZUS, dostawcy</t>
  </si>
  <si>
    <t>Zestawienie zobowiązań / wyciąg z ewidencji</t>
  </si>
  <si>
    <t>Bilans – pasywa: zobowiązania razem (krótkoterminowe + długoterminowe)</t>
  </si>
  <si>
    <t>Łączna wartość zobowiązań z ewidencji</t>
  </si>
  <si>
    <t>Podsumowanie zobowiązań z ksiąg / zestawienia</t>
  </si>
  <si>
    <t>Bilans – aktywa: pozycja „Aktywa razem”</t>
  </si>
  <si>
    <t>Szacunkowa wartość całego majątku (środki trwałe + obrotowe)</t>
  </si>
  <si>
    <t>Bilans uproszczony lub zestawienie aktywów</t>
  </si>
  <si>
    <t>3) Źródła danych:</t>
  </si>
  <si>
    <t>(pola uzupełniane automatycznie)</t>
  </si>
  <si>
    <t>z-1</t>
  </si>
  <si>
    <t>z-2</t>
  </si>
  <si>
    <t>z-3</t>
  </si>
  <si>
    <t xml:space="preserve">Wskaźnik Zadłużenia Ogólnego (Total Debt to Assets) </t>
  </si>
  <si>
    <t>1) W cześci I "Dane finansowe" wprowdź w tabeli dane finansowe dla trzech ostatnich, zamkniętych lat oborotowych.</t>
  </si>
  <si>
    <t>2) Rok "z "oznacza aktualny rok, rok "z-1" rok poprzedzający rok "z", rok "z-2" oznacza rok poprzedzający rok "z-1",  rok "z-3" oznacza rok poprzedzający rok "z-2"</t>
  </si>
  <si>
    <t xml:space="preserve">Pełna księgowość
(np. sp. z o.o. / S.A.) </t>
  </si>
  <si>
    <t xml:space="preserve">na PIT/B lub KPiR
(np. jednoosobowa działalność gospodarcza) </t>
  </si>
  <si>
    <t>s. c. / sp. j. / sp. k.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</si>
</sst>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0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8">
    <xf numFmtId="0" fontId="0" fillId="0" borderId="0" xfId="0"/>
    <xf numFmtId="0" fontId="0" fillId="3" borderId="0" xfId="0" applyFill="1"/>
    <xf numFmtId="0" fontId="2" fillId="2" borderId="2" xfId="0" applyFont="1" applyFill="1" applyBorder="1"/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left"/>
    </xf>
    <xf numFmtId="0" fontId="2" fillId="2" borderId="6" xfId="0" applyFont="1" applyFill="1" applyBorder="1" applyAlignment="1">
      <alignment horizontal="left"/>
    </xf>
    <xf numFmtId="0" fontId="3" fillId="3" borderId="0" xfId="0" applyFont="1" applyFill="1"/>
    <xf numFmtId="0" fontId="0" fillId="4" borderId="0" xfId="0" applyFill="1"/>
    <xf numFmtId="0" fontId="2" fillId="4" borderId="0" xfId="0" applyFont="1" applyFill="1"/>
    <xf numFmtId="0" fontId="2" fillId="3" borderId="0" xfId="0" applyFont="1" applyFill="1"/>
    <xf numFmtId="0" fontId="0" fillId="3" borderId="1" xfId="0" applyFill="1" applyBorder="1" applyAlignment="1" applyProtection="1">
      <alignment horizontal="center"/>
      <protection hidden="1"/>
    </xf>
    <xf numFmtId="0" fontId="0" fillId="3" borderId="5" xfId="0" applyFill="1" applyBorder="1" applyAlignment="1" applyProtection="1">
      <alignment horizontal="center"/>
      <protection hidden="1"/>
    </xf>
    <xf numFmtId="0" fontId="0" fillId="3" borderId="0" xfId="0" applyFill="1" applyAlignment="1" applyProtection="1">
      <alignment horizontal="center"/>
      <protection hidden="1"/>
    </xf>
    <xf numFmtId="0" fontId="0" fillId="3" borderId="9" xfId="0" applyFill="1" applyBorder="1"/>
    <xf numFmtId="9" fontId="2" fillId="3" borderId="0" xfId="1" applyFont="1" applyFill="1" applyBorder="1" applyAlignment="1" applyProtection="1">
      <alignment horizontal="center"/>
      <protection hidden="1"/>
    </xf>
    <xf numFmtId="0" fontId="0" fillId="3" borderId="9" xfId="0" applyFill="1" applyBorder="1" applyAlignment="1">
      <alignment horizontal="center"/>
    </xf>
    <xf numFmtId="0" fontId="2" fillId="3" borderId="9" xfId="0" applyFont="1" applyFill="1" applyBorder="1"/>
    <xf numFmtId="0" fontId="0" fillId="3" borderId="0" xfId="0" applyFill="1" applyAlignment="1">
      <alignment horizontal="center"/>
    </xf>
    <xf numFmtId="0" fontId="2" fillId="2" borderId="1" xfId="0" applyFont="1" applyFill="1" applyBorder="1" applyAlignment="1">
      <alignment wrapText="1"/>
    </xf>
    <xf numFmtId="0" fontId="0" fillId="3" borderId="1" xfId="0" applyFill="1" applyBorder="1" applyAlignment="1">
      <alignment horizontal="left" vertical="top" wrapText="1"/>
    </xf>
    <xf numFmtId="2" fontId="0" fillId="3" borderId="7" xfId="0" applyNumberFormat="1" applyFill="1" applyBorder="1" applyAlignment="1" applyProtection="1">
      <alignment horizontal="center"/>
      <protection hidden="1"/>
    </xf>
    <xf numFmtId="2" fontId="0" fillId="3" borderId="8" xfId="0" applyNumberFormat="1" applyFill="1" applyBorder="1" applyAlignment="1" applyProtection="1">
      <alignment horizontal="center"/>
      <protection hidden="1"/>
    </xf>
    <xf numFmtId="0" fontId="2" fillId="2" borderId="13" xfId="0" applyFont="1" applyFill="1" applyBorder="1" applyAlignment="1">
      <alignment horizontal="center"/>
    </xf>
    <xf numFmtId="4" fontId="4" fillId="5" borderId="1" xfId="0" applyNumberFormat="1" applyFont="1" applyFill="1" applyBorder="1" applyAlignment="1" applyProtection="1">
      <alignment horizontal="right" vertical="center"/>
      <protection locked="0"/>
    </xf>
    <xf numFmtId="4" fontId="4" fillId="5" borderId="5" xfId="0" applyNumberFormat="1" applyFont="1" applyFill="1" applyBorder="1" applyAlignment="1" applyProtection="1">
      <alignment horizontal="right" vertical="center"/>
      <protection locked="0"/>
    </xf>
    <xf numFmtId="4" fontId="4" fillId="5" borderId="7" xfId="0" applyNumberFormat="1" applyFont="1" applyFill="1" applyBorder="1" applyAlignment="1" applyProtection="1">
      <alignment horizontal="right" vertical="center"/>
      <protection locked="0"/>
    </xf>
    <xf numFmtId="4" fontId="4" fillId="5" borderId="8" xfId="0" applyNumberFormat="1" applyFont="1" applyFill="1" applyBorder="1" applyAlignment="1" applyProtection="1">
      <alignment horizontal="right" vertical="center"/>
      <protection locked="0"/>
    </xf>
    <xf numFmtId="10" fontId="0" fillId="3" borderId="7" xfId="1" applyNumberFormat="1" applyFont="1" applyFill="1" applyBorder="1" applyAlignment="1" applyProtection="1">
      <alignment horizontal="center"/>
      <protection hidden="1"/>
    </xf>
    <xf numFmtId="10" fontId="0" fillId="3" borderId="8" xfId="1" applyNumberFormat="1" applyFont="1" applyFill="1" applyBorder="1" applyAlignment="1" applyProtection="1">
      <alignment horizontal="center"/>
      <protection hidden="1"/>
    </xf>
    <xf numFmtId="10" fontId="2" fillId="3" borderId="10" xfId="1" applyNumberFormat="1" applyFont="1" applyFill="1" applyBorder="1" applyAlignment="1" applyProtection="1">
      <alignment horizontal="center"/>
      <protection hidden="1"/>
    </xf>
    <xf numFmtId="10" fontId="2" fillId="3" borderId="11" xfId="1" applyNumberFormat="1" applyFont="1" applyFill="1" applyBorder="1" applyAlignment="1" applyProtection="1">
      <alignment horizontal="center"/>
      <protection hidden="1"/>
    </xf>
    <xf numFmtId="10" fontId="2" fillId="3" borderId="12" xfId="1" applyNumberFormat="1" applyFont="1" applyFill="1" applyBorder="1" applyAlignment="1" applyProtection="1">
      <alignment horizontal="center"/>
      <protection hidden="1"/>
    </xf>
    <xf numFmtId="2" fontId="2" fillId="3" borderId="10" xfId="0" applyNumberFormat="1" applyFont="1" applyFill="1" applyBorder="1" applyAlignment="1" applyProtection="1">
      <alignment horizontal="center"/>
      <protection hidden="1"/>
    </xf>
    <xf numFmtId="2" fontId="2" fillId="3" borderId="11" xfId="0" applyNumberFormat="1" applyFont="1" applyFill="1" applyBorder="1" applyAlignment="1" applyProtection="1">
      <alignment horizontal="center"/>
      <protection hidden="1"/>
    </xf>
    <xf numFmtId="2" fontId="2" fillId="3" borderId="12" xfId="0" applyNumberFormat="1" applyFont="1" applyFill="1" applyBorder="1" applyAlignment="1" applyProtection="1">
      <alignment horizontal="center"/>
      <protection hidden="1"/>
    </xf>
    <xf numFmtId="0" fontId="0" fillId="3" borderId="0" xfId="0" applyFill="1" applyAlignment="1">
      <alignment horizontal="left" vertical="top" wrapText="1"/>
    </xf>
    <xf numFmtId="0" fontId="2" fillId="3" borderId="0" xfId="0" applyFont="1" applyFill="1" applyAlignment="1" applyProtection="1">
      <alignment horizontal="center"/>
      <protection hidden="1"/>
    </xf>
    <xf numFmtId="0" fontId="2" fillId="2" borderId="6" xfId="0" applyFont="1" applyFill="1" applyBorder="1" applyAlignment="1">
      <alignment horizontal="left" wrapText="1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918DF8-793F-4CB0-9262-D51E59B30320}">
  <sheetPr codeName="Arkusz2"/>
  <dimension ref="A1:J46"/>
  <sheetViews>
    <sheetView tabSelected="1" workbookViewId="0">
      <selection activeCell="C2" sqref="C2"/>
    </sheetView>
  </sheetViews>
  <sheetFormatPr defaultColWidth="0" defaultRowHeight="14.5" zeroHeight="1" x14ac:dyDescent="0.35"/>
  <cols>
    <col min="1" max="1" width="4.7265625" style="7" customWidth="1"/>
    <col min="2" max="2" width="3.81640625" style="7" customWidth="1"/>
    <col min="3" max="3" width="46.54296875" style="7" customWidth="1"/>
    <col min="4" max="6" width="15.7265625" style="7" customWidth="1"/>
    <col min="7" max="7" width="3.453125" style="7" customWidth="1"/>
    <col min="8" max="8" width="12.81640625" style="7" hidden="1" customWidth="1"/>
    <col min="9" max="9" width="0" style="7" hidden="1" customWidth="1"/>
    <col min="10" max="10" width="12.81640625" style="7" hidden="1" customWidth="1"/>
    <col min="11" max="16384" width="9.1796875" style="7" hidden="1"/>
  </cols>
  <sheetData>
    <row r="1" spans="2:8" x14ac:dyDescent="0.35"/>
    <row r="2" spans="2:8" ht="16" x14ac:dyDescent="0.4">
      <c r="B2" s="1"/>
      <c r="C2" s="6" t="s">
        <v>11</v>
      </c>
      <c r="D2" s="1"/>
      <c r="E2" s="1"/>
      <c r="F2" s="1"/>
      <c r="G2" s="1"/>
    </row>
    <row r="3" spans="2:8" x14ac:dyDescent="0.35">
      <c r="B3" s="1"/>
      <c r="C3" s="9" t="s">
        <v>14</v>
      </c>
      <c r="D3" s="1"/>
      <c r="E3" s="1"/>
      <c r="F3" s="1"/>
      <c r="G3" s="1"/>
    </row>
    <row r="4" spans="2:8" ht="15" thickBot="1" x14ac:dyDescent="0.4">
      <c r="B4" s="1"/>
      <c r="C4" s="1" t="s">
        <v>12</v>
      </c>
      <c r="D4" s="1"/>
      <c r="E4" s="1"/>
      <c r="F4" s="1"/>
      <c r="G4" s="1"/>
    </row>
    <row r="5" spans="2:8" x14ac:dyDescent="0.35">
      <c r="B5" s="1"/>
      <c r="C5" s="2" t="s">
        <v>1</v>
      </c>
      <c r="D5" s="3" t="s">
        <v>40</v>
      </c>
      <c r="E5" s="3" t="s">
        <v>41</v>
      </c>
      <c r="F5" s="22" t="s">
        <v>42</v>
      </c>
      <c r="G5" s="9"/>
      <c r="H5" s="8"/>
    </row>
    <row r="6" spans="2:8" x14ac:dyDescent="0.35">
      <c r="B6" s="1"/>
      <c r="C6" s="4" t="s">
        <v>8</v>
      </c>
      <c r="D6" s="23"/>
      <c r="E6" s="23"/>
      <c r="F6" s="24"/>
      <c r="G6" s="1"/>
    </row>
    <row r="7" spans="2:8" x14ac:dyDescent="0.35">
      <c r="B7" s="1"/>
      <c r="C7" s="4" t="s">
        <v>7</v>
      </c>
      <c r="D7" s="23"/>
      <c r="E7" s="23"/>
      <c r="F7" s="24"/>
      <c r="G7" s="1"/>
    </row>
    <row r="8" spans="2:8" x14ac:dyDescent="0.35">
      <c r="B8" s="1"/>
      <c r="C8" s="4" t="s">
        <v>6</v>
      </c>
      <c r="D8" s="23"/>
      <c r="E8" s="23"/>
      <c r="F8" s="24"/>
      <c r="G8" s="1"/>
    </row>
    <row r="9" spans="2:8" x14ac:dyDescent="0.35">
      <c r="B9" s="1"/>
      <c r="C9" s="4" t="s">
        <v>5</v>
      </c>
      <c r="D9" s="23"/>
      <c r="E9" s="23"/>
      <c r="F9" s="24"/>
      <c r="G9" s="1"/>
    </row>
    <row r="10" spans="2:8" x14ac:dyDescent="0.35">
      <c r="B10" s="1"/>
      <c r="C10" s="4" t="s">
        <v>4</v>
      </c>
      <c r="D10" s="23"/>
      <c r="E10" s="23"/>
      <c r="F10" s="24"/>
      <c r="G10" s="1"/>
    </row>
    <row r="11" spans="2:8" x14ac:dyDescent="0.35">
      <c r="B11" s="1"/>
      <c r="C11" s="4" t="s">
        <v>3</v>
      </c>
      <c r="D11" s="23"/>
      <c r="E11" s="23"/>
      <c r="F11" s="24"/>
      <c r="G11" s="1"/>
    </row>
    <row r="12" spans="2:8" ht="15" thickBot="1" x14ac:dyDescent="0.4">
      <c r="B12" s="1"/>
      <c r="C12" s="5" t="s">
        <v>2</v>
      </c>
      <c r="D12" s="25"/>
      <c r="E12" s="25"/>
      <c r="F12" s="26"/>
      <c r="G12" s="1"/>
    </row>
    <row r="13" spans="2:8" x14ac:dyDescent="0.35">
      <c r="B13" s="1"/>
      <c r="C13" s="1"/>
      <c r="D13" s="1"/>
      <c r="E13" s="1"/>
      <c r="F13" s="1"/>
      <c r="G13" s="1"/>
    </row>
    <row r="14" spans="2:8" x14ac:dyDescent="0.35">
      <c r="B14" s="1"/>
      <c r="C14" s="16" t="s">
        <v>15</v>
      </c>
      <c r="D14" s="13"/>
      <c r="E14" s="13"/>
      <c r="F14" s="13"/>
      <c r="G14" s="1"/>
    </row>
    <row r="15" spans="2:8" ht="15" thickBot="1" x14ac:dyDescent="0.4">
      <c r="B15" s="1"/>
      <c r="C15" s="1" t="s">
        <v>39</v>
      </c>
      <c r="D15" s="1"/>
      <c r="E15" s="1"/>
      <c r="F15" s="1"/>
      <c r="G15" s="1"/>
    </row>
    <row r="16" spans="2:8" x14ac:dyDescent="0.35">
      <c r="B16" s="1"/>
      <c r="C16" s="2" t="s">
        <v>1</v>
      </c>
      <c r="D16" s="3" t="s">
        <v>40</v>
      </c>
      <c r="E16" s="3" t="s">
        <v>41</v>
      </c>
      <c r="F16" s="3" t="s">
        <v>42</v>
      </c>
      <c r="G16" s="1"/>
    </row>
    <row r="17" spans="2:8" x14ac:dyDescent="0.35">
      <c r="B17" s="1"/>
      <c r="C17" s="4" t="s">
        <v>0</v>
      </c>
      <c r="D17" s="10">
        <v>0.45</v>
      </c>
      <c r="E17" s="10">
        <v>0.35</v>
      </c>
      <c r="F17" s="11">
        <v>0.2</v>
      </c>
      <c r="G17" s="1"/>
    </row>
    <row r="18" spans="2:8" ht="15" thickBot="1" x14ac:dyDescent="0.4">
      <c r="B18" s="1"/>
      <c r="C18" s="5" t="s">
        <v>9</v>
      </c>
      <c r="D18" s="27" t="str">
        <f>IFERROR((D6/D7)*D17, "")</f>
        <v/>
      </c>
      <c r="E18" s="27" t="str">
        <f t="shared" ref="E18:H18" si="0">IFERROR((E6/E7)*E17, "")</f>
        <v/>
      </c>
      <c r="F18" s="28" t="str">
        <f t="shared" si="0"/>
        <v/>
      </c>
      <c r="G18" s="1" t="str">
        <f t="shared" si="0"/>
        <v/>
      </c>
      <c r="H18" s="7" t="str">
        <f t="shared" si="0"/>
        <v/>
      </c>
    </row>
    <row r="19" spans="2:8" ht="15" thickBot="1" x14ac:dyDescent="0.4">
      <c r="B19" s="1"/>
      <c r="C19" s="1"/>
      <c r="D19" s="29">
        <f>IFERROR(SUM(D18:F18), "")</f>
        <v>0</v>
      </c>
      <c r="E19" s="30"/>
      <c r="F19" s="31"/>
      <c r="G19" s="1"/>
    </row>
    <row r="20" spans="2:8" x14ac:dyDescent="0.35">
      <c r="B20" s="1"/>
      <c r="C20" s="36" t="str">
        <f>IF(D19&gt;=4%,"Osiągnięto wymaganą wartość wskaźnika","Nie osiągnięto wymaganej wartości wskaźnika")</f>
        <v>Nie osiągnięto wymaganej wartości wskaźnika</v>
      </c>
      <c r="D20" s="36"/>
      <c r="E20" s="36"/>
      <c r="F20" s="36"/>
      <c r="G20" s="1"/>
    </row>
    <row r="21" spans="2:8" ht="15" thickBot="1" x14ac:dyDescent="0.4">
      <c r="B21" s="1"/>
      <c r="C21" s="1"/>
      <c r="D21" s="12"/>
      <c r="E21" s="12"/>
      <c r="F21" s="12"/>
      <c r="G21" s="1"/>
    </row>
    <row r="22" spans="2:8" x14ac:dyDescent="0.35">
      <c r="B22" s="1"/>
      <c r="C22" s="2" t="s">
        <v>1</v>
      </c>
      <c r="D22" s="3" t="s">
        <v>40</v>
      </c>
      <c r="E22" s="3" t="s">
        <v>41</v>
      </c>
      <c r="F22" s="3" t="s">
        <v>42</v>
      </c>
      <c r="G22" s="1"/>
    </row>
    <row r="23" spans="2:8" x14ac:dyDescent="0.35">
      <c r="B23" s="1"/>
      <c r="C23" s="4" t="s">
        <v>0</v>
      </c>
      <c r="D23" s="10">
        <v>0.45</v>
      </c>
      <c r="E23" s="10">
        <v>0.35</v>
      </c>
      <c r="F23" s="11">
        <v>0.2</v>
      </c>
      <c r="G23" s="1"/>
    </row>
    <row r="24" spans="2:8" ht="15" thickBot="1" x14ac:dyDescent="0.4">
      <c r="B24" s="1"/>
      <c r="C24" s="5" t="s">
        <v>10</v>
      </c>
      <c r="D24" s="20" t="str">
        <f>IFERROR((D8-D9)/D10*D23, "")</f>
        <v/>
      </c>
      <c r="E24" s="20" t="str">
        <f>IFERROR((E8-E9)/E10*E23, "")</f>
        <v/>
      </c>
      <c r="F24" s="21" t="str">
        <f>IFERROR((F8-F9)/F10*F23, "")</f>
        <v/>
      </c>
      <c r="G24" s="1"/>
    </row>
    <row r="25" spans="2:8" ht="15" thickBot="1" x14ac:dyDescent="0.4">
      <c r="B25" s="1"/>
      <c r="C25" s="1"/>
      <c r="D25" s="32">
        <f>IFERROR(SUM(D24:F24), "")</f>
        <v>0</v>
      </c>
      <c r="E25" s="33"/>
      <c r="F25" s="34"/>
      <c r="G25" s="1"/>
    </row>
    <row r="26" spans="2:8" x14ac:dyDescent="0.35">
      <c r="B26" s="1"/>
      <c r="C26" s="36" t="str">
        <f>IF(AND(D25&gt;=0.7,D25&lt;=1.8),"Osiągnięto wymaganą wartość wskaźnika","Nie osiągnięto wymaganej wartości wskaźnika")</f>
        <v>Nie osiągnięto wymaganej wartości wskaźnika</v>
      </c>
      <c r="D26" s="36"/>
      <c r="E26" s="36"/>
      <c r="F26" s="36"/>
      <c r="G26" s="1"/>
    </row>
    <row r="27" spans="2:8" ht="15" thickBot="1" x14ac:dyDescent="0.4">
      <c r="B27" s="1"/>
      <c r="C27" s="1"/>
      <c r="D27" s="12"/>
      <c r="E27" s="12"/>
      <c r="F27" s="12"/>
      <c r="G27" s="1"/>
    </row>
    <row r="28" spans="2:8" x14ac:dyDescent="0.35">
      <c r="B28" s="1"/>
      <c r="C28" s="2" t="s">
        <v>1</v>
      </c>
      <c r="D28" s="3" t="s">
        <v>40</v>
      </c>
      <c r="E28" s="3" t="s">
        <v>41</v>
      </c>
      <c r="F28" s="3" t="s">
        <v>42</v>
      </c>
      <c r="G28" s="1"/>
    </row>
    <row r="29" spans="2:8" x14ac:dyDescent="0.35">
      <c r="B29" s="1"/>
      <c r="C29" s="4" t="s">
        <v>0</v>
      </c>
      <c r="D29" s="10">
        <v>0.45</v>
      </c>
      <c r="E29" s="10">
        <v>0.35</v>
      </c>
      <c r="F29" s="11">
        <v>0.2</v>
      </c>
      <c r="G29" s="1"/>
    </row>
    <row r="30" spans="2:8" ht="15" thickBot="1" x14ac:dyDescent="0.4">
      <c r="B30" s="1"/>
      <c r="C30" s="37" t="s">
        <v>43</v>
      </c>
      <c r="D30" s="27" t="str">
        <f>IFERROR((D11/D12)*D29, "")</f>
        <v/>
      </c>
      <c r="E30" s="27" t="str">
        <f>IFERROR((E11/E12)*E29, "")</f>
        <v/>
      </c>
      <c r="F30" s="28" t="str">
        <f>IFERROR((F11/F12)*F29, "")</f>
        <v/>
      </c>
      <c r="G30" s="1"/>
    </row>
    <row r="31" spans="2:8" ht="15" thickBot="1" x14ac:dyDescent="0.4">
      <c r="B31" s="1"/>
      <c r="C31" s="1"/>
      <c r="D31" s="29">
        <f>IFERROR(SUM(D30:F30), "")</f>
        <v>0</v>
      </c>
      <c r="E31" s="30"/>
      <c r="F31" s="31"/>
      <c r="G31" s="1"/>
    </row>
    <row r="32" spans="2:8" x14ac:dyDescent="0.35">
      <c r="B32" s="1"/>
      <c r="C32" s="36" t="str">
        <f>IF(D31&lt;=68%,"Osiągnięto wymaganą wartość wskaźnika","Nie osiągnięto wymaganej wartości wskaźnika")</f>
        <v>Osiągnięto wymaganą wartość wskaźnika</v>
      </c>
      <c r="D32" s="36"/>
      <c r="E32" s="36"/>
      <c r="F32" s="36"/>
      <c r="G32" s="1"/>
    </row>
    <row r="33" spans="2:7" x14ac:dyDescent="0.35">
      <c r="B33" s="1"/>
      <c r="C33" s="1"/>
      <c r="D33" s="14"/>
      <c r="E33" s="14"/>
      <c r="F33" s="14"/>
      <c r="G33" s="1"/>
    </row>
    <row r="34" spans="2:7" x14ac:dyDescent="0.35">
      <c r="B34" s="1"/>
      <c r="C34" s="16" t="s">
        <v>13</v>
      </c>
      <c r="D34" s="15"/>
      <c r="E34" s="15"/>
      <c r="F34" s="15"/>
      <c r="G34" s="1"/>
    </row>
    <row r="35" spans="2:7" ht="31.5" customHeight="1" x14ac:dyDescent="0.35">
      <c r="B35" s="1"/>
      <c r="C35" s="35" t="s">
        <v>44</v>
      </c>
      <c r="D35" s="35"/>
      <c r="E35" s="35"/>
      <c r="F35" s="35"/>
      <c r="G35" s="35"/>
    </row>
    <row r="36" spans="2:7" ht="30.75" customHeight="1" x14ac:dyDescent="0.35">
      <c r="B36" s="1"/>
      <c r="C36" s="35" t="s">
        <v>45</v>
      </c>
      <c r="D36" s="35"/>
      <c r="E36" s="35"/>
      <c r="F36" s="35"/>
      <c r="G36" s="1"/>
    </row>
    <row r="37" spans="2:7" x14ac:dyDescent="0.35">
      <c r="B37" s="1"/>
      <c r="C37" s="1" t="s">
        <v>38</v>
      </c>
      <c r="D37" s="17"/>
      <c r="E37" s="17"/>
      <c r="F37" s="17"/>
      <c r="G37" s="1"/>
    </row>
    <row r="38" spans="2:7" ht="72.5" x14ac:dyDescent="0.35">
      <c r="B38" s="1"/>
      <c r="C38" s="18" t="s">
        <v>16</v>
      </c>
      <c r="D38" s="18" t="s">
        <v>46</v>
      </c>
      <c r="E38" s="18" t="s">
        <v>47</v>
      </c>
      <c r="F38" s="18" t="s">
        <v>48</v>
      </c>
      <c r="G38" s="1"/>
    </row>
    <row r="39" spans="2:7" ht="58" x14ac:dyDescent="0.35">
      <c r="B39" s="1"/>
      <c r="C39" s="19" t="s">
        <v>8</v>
      </c>
      <c r="D39" s="19" t="s">
        <v>17</v>
      </c>
      <c r="E39" s="19" t="s">
        <v>18</v>
      </c>
      <c r="F39" s="19" t="s">
        <v>19</v>
      </c>
      <c r="G39" s="1"/>
    </row>
    <row r="40" spans="2:7" ht="87" x14ac:dyDescent="0.35">
      <c r="B40" s="1"/>
      <c r="C40" s="19" t="s">
        <v>7</v>
      </c>
      <c r="D40" s="19" t="s">
        <v>20</v>
      </c>
      <c r="E40" s="19" t="s">
        <v>21</v>
      </c>
      <c r="F40" s="19" t="s">
        <v>22</v>
      </c>
      <c r="G40" s="1"/>
    </row>
    <row r="41" spans="2:7" ht="58" x14ac:dyDescent="0.35">
      <c r="B41" s="1"/>
      <c r="C41" s="19" t="s">
        <v>6</v>
      </c>
      <c r="D41" s="19" t="s">
        <v>23</v>
      </c>
      <c r="E41" s="19" t="s">
        <v>24</v>
      </c>
      <c r="F41" s="19" t="s">
        <v>25</v>
      </c>
      <c r="G41" s="1"/>
    </row>
    <row r="42" spans="2:7" ht="87" x14ac:dyDescent="0.35">
      <c r="B42" s="1"/>
      <c r="C42" s="19" t="s">
        <v>5</v>
      </c>
      <c r="D42" s="19" t="s">
        <v>26</v>
      </c>
      <c r="E42" s="19" t="s">
        <v>27</v>
      </c>
      <c r="F42" s="19" t="s">
        <v>28</v>
      </c>
      <c r="G42" s="1"/>
    </row>
    <row r="43" spans="2:7" ht="58" x14ac:dyDescent="0.35">
      <c r="B43" s="1"/>
      <c r="C43" s="19" t="s">
        <v>4</v>
      </c>
      <c r="D43" s="19" t="s">
        <v>29</v>
      </c>
      <c r="E43" s="19" t="s">
        <v>30</v>
      </c>
      <c r="F43" s="19" t="s">
        <v>31</v>
      </c>
      <c r="G43" s="1"/>
    </row>
    <row r="44" spans="2:7" ht="87" x14ac:dyDescent="0.35">
      <c r="B44" s="1"/>
      <c r="C44" s="19" t="s">
        <v>3</v>
      </c>
      <c r="D44" s="19" t="s">
        <v>32</v>
      </c>
      <c r="E44" s="19" t="s">
        <v>33</v>
      </c>
      <c r="F44" s="19" t="s">
        <v>34</v>
      </c>
      <c r="G44" s="1"/>
    </row>
    <row r="45" spans="2:7" ht="72.5" x14ac:dyDescent="0.35">
      <c r="B45" s="1"/>
      <c r="C45" s="19" t="s">
        <v>2</v>
      </c>
      <c r="D45" s="19" t="s">
        <v>35</v>
      </c>
      <c r="E45" s="19" t="s">
        <v>36</v>
      </c>
      <c r="F45" s="19" t="s">
        <v>37</v>
      </c>
      <c r="G45" s="1"/>
    </row>
    <row r="46" spans="2:7" x14ac:dyDescent="0.35">
      <c r="B46" s="1"/>
      <c r="C46" s="1"/>
      <c r="D46" s="1"/>
      <c r="E46" s="1"/>
      <c r="F46" s="1"/>
      <c r="G46" s="1"/>
    </row>
  </sheetData>
  <sheetProtection algorithmName="SHA-512" hashValue="jHfsHl5E8dJ4MtplPm42GGbLZBsQIgu9PzbycTghQsweM6Vcvn3scSi48dQ+yKEGc8DQbZyNL+IgABnQ4kbtqQ==" saltValue="ztyPHyvtx1Af2Sos0TOYtg==" spinCount="100000" sheet="1" objects="1" scenarios="1"/>
  <mergeCells count="8">
    <mergeCell ref="D19:F19"/>
    <mergeCell ref="D25:F25"/>
    <mergeCell ref="D31:F31"/>
    <mergeCell ref="C35:G35"/>
    <mergeCell ref="C36:F36"/>
    <mergeCell ref="C32:F32"/>
    <mergeCell ref="C20:F20"/>
    <mergeCell ref="C26:F2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Wskaźniki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Jastrzębski Jacek</dc:creator>
  <cp:lastModifiedBy>Jastrzębski Jacek</cp:lastModifiedBy>
  <dcterms:created xsi:type="dcterms:W3CDTF">2025-07-23T13:49:05Z</dcterms:created>
  <dcterms:modified xsi:type="dcterms:W3CDTF">2025-10-10T08:37:59Z</dcterms:modified>
</cp:coreProperties>
</file>